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ayk\OneDrive\Masaüstü\"/>
    </mc:Choice>
  </mc:AlternateContent>
  <bookViews>
    <workbookView xWindow="0" yWindow="0" windowWidth="20490" windowHeight="7095"/>
  </bookViews>
  <sheets>
    <sheet name="2021 Bütçe Tahminler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</calcChain>
</file>

<file path=xl/sharedStrings.xml><?xml version="1.0" encoding="utf-8"?>
<sst xmlns="http://schemas.openxmlformats.org/spreadsheetml/2006/main" count="16" uniqueCount="16">
  <si>
    <t>Asgari Ücret</t>
  </si>
  <si>
    <t>Prime Esas Kazanç Tavan</t>
  </si>
  <si>
    <t>Günlük Prime Esas Kazanç Taban</t>
  </si>
  <si>
    <t>Günlük Prime Esas Kazanç Tavan</t>
  </si>
  <si>
    <t>Çocuk Yardımı (SGK)</t>
  </si>
  <si>
    <t>Aile Yardımı (SGK)</t>
  </si>
  <si>
    <t>Yemek Yardımı (SGK)</t>
  </si>
  <si>
    <t>BES ve ÖSS (SGK)</t>
  </si>
  <si>
    <t>Yemek Yardımı İstisnası (Gelir Vergisi Yönünden/Kart)- KDV Hariç</t>
  </si>
  <si>
    <t>Kıdem Tazminatı Tavanı (1. Dönem)</t>
  </si>
  <si>
    <t>Kıdem Tazminatı Tavanı (2. Dönem)</t>
  </si>
  <si>
    <t>0 - 27.000 TL</t>
  </si>
  <si>
    <t>27.000 TL - 60.270 TL</t>
  </si>
  <si>
    <t>60.270 TL - 221.400 TL</t>
  </si>
  <si>
    <t>221.400 TL - 738.000 TL</t>
  </si>
  <si>
    <t xml:space="preserve">738.000 TL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</si>
</sst>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/>
    <xf numFmtId="0" fontId="1" fillId="0" borderId="0" xfId="0" applyFont="1"/>
    <xf numFmtId="164" fontId="1" fillId="0" borderId="0" xfId="0" applyNumberFormat="1" applyFont="1"/>
    <xf numFmtId="1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F7" sqref="F7"/>
    </sheetView>
  </sheetViews>
  <sheetFormatPr defaultRowHeight="15" x14ac:dyDescent="0.25"/>
  <cols>
    <col min="1" max="1" width="60.85546875" bestFit="1" customWidth="1"/>
    <col min="2" max="2" width="10.7109375" bestFit="1" customWidth="1"/>
  </cols>
  <sheetData>
    <row r="1" spans="1:2" x14ac:dyDescent="0.25">
      <c r="A1" s="1" t="s">
        <v>0</v>
      </c>
      <c r="B1" s="2">
        <v>3310.5</v>
      </c>
    </row>
    <row r="2" spans="1:2" x14ac:dyDescent="0.25">
      <c r="A2" s="1" t="s">
        <v>1</v>
      </c>
      <c r="B2" s="2">
        <v>24828.9</v>
      </c>
    </row>
    <row r="3" spans="1:2" x14ac:dyDescent="0.25">
      <c r="A3" s="1" t="s">
        <v>2</v>
      </c>
      <c r="B3" s="2">
        <f>B1/30</f>
        <v>110.35</v>
      </c>
    </row>
    <row r="4" spans="1:2" x14ac:dyDescent="0.25">
      <c r="A4" s="1" t="s">
        <v>3</v>
      </c>
      <c r="B4" s="2">
        <f>B2/30</f>
        <v>827.63</v>
      </c>
    </row>
    <row r="5" spans="1:2" x14ac:dyDescent="0.25">
      <c r="A5" s="1" t="s">
        <v>4</v>
      </c>
      <c r="B5" s="2">
        <f>B1*2/100</f>
        <v>66.209999999999994</v>
      </c>
    </row>
    <row r="6" spans="1:2" x14ac:dyDescent="0.25">
      <c r="A6" s="1" t="s">
        <v>5</v>
      </c>
      <c r="B6" s="2">
        <f>B1*0.1</f>
        <v>331.05</v>
      </c>
    </row>
    <row r="7" spans="1:2" x14ac:dyDescent="0.25">
      <c r="A7" s="1" t="s">
        <v>6</v>
      </c>
      <c r="B7" s="2">
        <f>B1/30*6/100</f>
        <v>6.6209999999999987</v>
      </c>
    </row>
    <row r="8" spans="1:2" x14ac:dyDescent="0.25">
      <c r="A8" s="1" t="s">
        <v>7</v>
      </c>
      <c r="B8" s="2">
        <f>B1*0.3</f>
        <v>993.15</v>
      </c>
    </row>
    <row r="9" spans="1:2" x14ac:dyDescent="0.25">
      <c r="A9" s="3" t="s">
        <v>8</v>
      </c>
      <c r="B9" s="2">
        <v>28</v>
      </c>
    </row>
    <row r="10" spans="1:2" x14ac:dyDescent="0.25">
      <c r="A10" s="3" t="s">
        <v>9</v>
      </c>
      <c r="B10" s="2">
        <v>7546.92</v>
      </c>
    </row>
    <row r="11" spans="1:2" x14ac:dyDescent="0.25">
      <c r="A11" s="3" t="s">
        <v>10</v>
      </c>
      <c r="B11" s="2">
        <v>7773.33</v>
      </c>
    </row>
    <row r="12" spans="1:2" x14ac:dyDescent="0.25">
      <c r="A12" s="4"/>
      <c r="B12" s="5"/>
    </row>
    <row r="13" spans="1:2" x14ac:dyDescent="0.25">
      <c r="A13" s="1" t="s">
        <v>11</v>
      </c>
      <c r="B13" s="6">
        <v>0.15</v>
      </c>
    </row>
    <row r="14" spans="1:2" x14ac:dyDescent="0.25">
      <c r="A14" s="1" t="s">
        <v>12</v>
      </c>
      <c r="B14" s="6">
        <v>0.2</v>
      </c>
    </row>
    <row r="15" spans="1:2" x14ac:dyDescent="0.25">
      <c r="A15" s="1" t="s">
        <v>13</v>
      </c>
      <c r="B15" s="6">
        <v>0.27</v>
      </c>
    </row>
    <row r="16" spans="1:2" x14ac:dyDescent="0.25">
      <c r="A16" s="1" t="s">
        <v>14</v>
      </c>
      <c r="B16" s="6">
        <v>0.35</v>
      </c>
    </row>
    <row r="17" spans="1:2" x14ac:dyDescent="0.25">
      <c r="A17" s="1" t="s">
        <v>15</v>
      </c>
      <c r="B17" s="6">
        <v>0.4</v>
      </c>
    </row>
  </sheetData>
  <sheetProtection password="C71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 Bütçe Tahminleri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Eray Karagöz</dc:creator>
  <cp:lastModifiedBy>Eray Karagöz</cp:lastModifiedBy>
  <dcterms:created xsi:type="dcterms:W3CDTF">2020-09-09T19:12:29Z</dcterms:created>
  <dcterms:modified xsi:type="dcterms:W3CDTF">2020-09-09T19:13:25Z</dcterms:modified>
</cp:coreProperties>
</file>